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814dcd4ae09f4a/Dokumenty/ROZPOČTY/"/>
    </mc:Choice>
  </mc:AlternateContent>
  <xr:revisionPtr revIDLastSave="43" documentId="8_{2EB5FA50-7F15-424C-A836-B9915AB57A01}" xr6:coauthVersionLast="47" xr6:coauthVersionMax="47" xr10:uidLastSave="{A08E406F-5719-42FB-A8E2-7C892BEAC023}"/>
  <bookViews>
    <workbookView xWindow="-108" yWindow="-108" windowWidth="23256" windowHeight="12456" xr2:uid="{B03AE70A-F8A5-41C6-BD1D-D592FD3D900D}"/>
  </bookViews>
  <sheets>
    <sheet name="20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3" l="1"/>
  <c r="B74" i="3"/>
  <c r="B42" i="3"/>
  <c r="B22" i="3"/>
  <c r="B5" i="3"/>
</calcChain>
</file>

<file path=xl/sharedStrings.xml><?xml version="1.0" encoding="utf-8"?>
<sst xmlns="http://schemas.openxmlformats.org/spreadsheetml/2006/main" count="70" uniqueCount="50">
  <si>
    <t>NÁKLADY</t>
  </si>
  <si>
    <t xml:space="preserve"> </t>
  </si>
  <si>
    <t>501 -spotřeba materiálu</t>
  </si>
  <si>
    <t>kan.potřeby</t>
  </si>
  <si>
    <t>čist.prostředky</t>
  </si>
  <si>
    <t>hračky</t>
  </si>
  <si>
    <t>noviny</t>
  </si>
  <si>
    <t>režij.materiál</t>
  </si>
  <si>
    <t>knihy uč.pomůcky</t>
  </si>
  <si>
    <t>léky</t>
  </si>
  <si>
    <t>vybavení učebny</t>
  </si>
  <si>
    <t>majetek na podrozv.evidl</t>
  </si>
  <si>
    <t>502-energie</t>
  </si>
  <si>
    <t>511-opravy a udržování</t>
  </si>
  <si>
    <t>512-cestovné</t>
  </si>
  <si>
    <t>518-služby</t>
  </si>
  <si>
    <t>telefon,net,</t>
  </si>
  <si>
    <t>stravné</t>
  </si>
  <si>
    <t>ostatní služby</t>
  </si>
  <si>
    <t>bank.popl</t>
  </si>
  <si>
    <t>revize</t>
  </si>
  <si>
    <t>525-ostatní soc. náklady</t>
  </si>
  <si>
    <t>527-zák.soc. náklady</t>
  </si>
  <si>
    <t>tvorba fksp</t>
  </si>
  <si>
    <t>549-ostatní prov.náklady</t>
  </si>
  <si>
    <t>pojistné</t>
  </si>
  <si>
    <t>558-pořízení DDM</t>
  </si>
  <si>
    <t>celkem</t>
  </si>
  <si>
    <t>VÝNOSY</t>
  </si>
  <si>
    <t>602 - tržby za služby</t>
  </si>
  <si>
    <t>609- školné</t>
  </si>
  <si>
    <t>644- výnosy z prodeje materiálu</t>
  </si>
  <si>
    <t>649-ostatní prov.výnosy</t>
  </si>
  <si>
    <t>648-použití fondu</t>
  </si>
  <si>
    <t>662-příjaté úroky</t>
  </si>
  <si>
    <t>672-dotace</t>
  </si>
  <si>
    <t>obec</t>
  </si>
  <si>
    <t>UZ kraj</t>
  </si>
  <si>
    <t>rozdíl</t>
  </si>
  <si>
    <t>mzdy stát</t>
  </si>
  <si>
    <t>mzdy obec</t>
  </si>
  <si>
    <t>školení a vzdělávání obec</t>
  </si>
  <si>
    <t>školení a vzdělávání stát +EU</t>
  </si>
  <si>
    <t>524-osobní náklady</t>
  </si>
  <si>
    <t>ONIV - zdravotní materiál</t>
  </si>
  <si>
    <t>lkvidace odpadu</t>
  </si>
  <si>
    <t>ostatní služby Programy</t>
  </si>
  <si>
    <t>521-mzdové náklady</t>
  </si>
  <si>
    <t>vybavení výdejny</t>
  </si>
  <si>
    <t>ROZPOČET na rok 2025 MŠ Žáky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</si>
</sst>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2" fontId="1" fillId="0" borderId="2" xfId="0" applyNumberFormat="1" applyFont="1" applyBorder="1"/>
    <xf numFmtId="2" fontId="0" fillId="0" borderId="2" xfId="0" applyNumberFormat="1" applyBorder="1"/>
    <xf numFmtId="0" fontId="2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1" fillId="0" borderId="4" xfId="0" applyFont="1" applyBorder="1"/>
    <xf numFmtId="2" fontId="1" fillId="0" borderId="4" xfId="0" applyNumberFormat="1" applyFont="1" applyBorder="1"/>
    <xf numFmtId="0" fontId="0" fillId="0" borderId="3" xfId="0" applyBorder="1"/>
    <xf numFmtId="0" fontId="0" fillId="0" borderId="3" xfId="0" applyBorder="1" applyAlignment="1">
      <alignment shrinkToFit="1"/>
    </xf>
    <xf numFmtId="0" fontId="0" fillId="0" borderId="5" xfId="0" applyBorder="1"/>
    <xf numFmtId="4" fontId="2" fillId="0" borderId="2" xfId="0" applyNumberFormat="1" applyFont="1" applyBorder="1"/>
    <xf numFmtId="4" fontId="4" fillId="0" borderId="3" xfId="0" applyNumberFormat="1" applyFont="1" applyBorder="1"/>
    <xf numFmtId="0" fontId="1" fillId="0" borderId="1" xfId="0" applyFont="1" applyBorder="1" applyAlignment="1">
      <alignment horizontal="center"/>
    </xf>
    <xf numFmtId="0" fontId="0" fillId="0" borderId="6" xfId="0" applyBorder="1"/>
    <xf numFmtId="4" fontId="4" fillId="0" borderId="0" xfId="0" applyNumberFormat="1" applyFont="1" applyBorder="1"/>
    <xf numFmtId="2" fontId="1" fillId="0" borderId="3" xfId="0" applyNumberFormat="1" applyFont="1" applyBorder="1"/>
    <xf numFmtId="0" fontId="0" fillId="0" borderId="6" xfId="0" applyBorder="1" applyAlignment="1">
      <alignment shrinkToFit="1"/>
    </xf>
    <xf numFmtId="0" fontId="1" fillId="0" borderId="7" xfId="0" applyFont="1" applyBorder="1" applyAlignment="1">
      <alignment shrinkToFit="1"/>
    </xf>
    <xf numFmtId="2" fontId="1" fillId="0" borderId="1" xfId="0" applyNumberFormat="1" applyFont="1" applyBorder="1"/>
    <xf numFmtId="0" fontId="0" fillId="0" borderId="8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ACCD6-F84F-48A3-A709-A11735475A84}">
  <dimension ref="A1:I78"/>
  <sheetViews>
    <sheetView tabSelected="1" workbookViewId="0">
      <selection activeCell="G10" sqref="G10"/>
    </sheetView>
  </sheetViews>
  <sheetFormatPr defaultRowHeight="14.4" x14ac:dyDescent="0.3"/>
  <cols>
    <col min="1" max="1" width="27.88671875" customWidth="1"/>
    <col min="2" max="2" width="23.33203125" customWidth="1"/>
    <col min="4" max="4" width="13.6640625" customWidth="1"/>
    <col min="5" max="5" width="10.5546875" bestFit="1" customWidth="1"/>
    <col min="7" max="7" width="10.5546875" bestFit="1" customWidth="1"/>
  </cols>
  <sheetData>
    <row r="1" spans="1:5" ht="18" x14ac:dyDescent="0.35">
      <c r="A1" s="2" t="s">
        <v>49</v>
      </c>
      <c r="B1" s="3"/>
    </row>
    <row r="3" spans="1:5" ht="33" customHeight="1" x14ac:dyDescent="0.3">
      <c r="A3" s="4" t="s">
        <v>0</v>
      </c>
      <c r="B3" s="19">
        <v>2025</v>
      </c>
    </row>
    <row r="4" spans="1:5" x14ac:dyDescent="0.3">
      <c r="A4" s="14"/>
      <c r="B4" s="15" t="s">
        <v>1</v>
      </c>
    </row>
    <row r="5" spans="1:5" x14ac:dyDescent="0.3">
      <c r="A5" s="12" t="s">
        <v>2</v>
      </c>
      <c r="B5" s="13">
        <f>B6+B7+B8+B9+B10+B11+B12+B13+B14+B15+B16</f>
        <v>101000</v>
      </c>
      <c r="D5" s="1"/>
    </row>
    <row r="6" spans="1:5" x14ac:dyDescent="0.3">
      <c r="A6" s="5" t="s">
        <v>3</v>
      </c>
      <c r="B6" s="8">
        <v>20000</v>
      </c>
      <c r="D6" s="1"/>
      <c r="E6" s="1"/>
    </row>
    <row r="7" spans="1:5" x14ac:dyDescent="0.3">
      <c r="A7" s="5" t="s">
        <v>4</v>
      </c>
      <c r="B7" s="8">
        <v>10000</v>
      </c>
      <c r="D7" s="1"/>
      <c r="E7" s="1"/>
    </row>
    <row r="8" spans="1:5" x14ac:dyDescent="0.3">
      <c r="A8" s="5" t="s">
        <v>5</v>
      </c>
      <c r="B8" s="8">
        <v>20000</v>
      </c>
      <c r="D8" s="1"/>
    </row>
    <row r="9" spans="1:5" x14ac:dyDescent="0.3">
      <c r="A9" s="5" t="s">
        <v>6</v>
      </c>
      <c r="B9" s="8">
        <v>6000</v>
      </c>
      <c r="D9" s="1"/>
    </row>
    <row r="10" spans="1:5" x14ac:dyDescent="0.3">
      <c r="A10" s="5" t="s">
        <v>7</v>
      </c>
      <c r="B10" s="8">
        <v>12000</v>
      </c>
      <c r="D10" s="1"/>
      <c r="E10" s="1"/>
    </row>
    <row r="11" spans="1:5" x14ac:dyDescent="0.3">
      <c r="A11" s="5" t="s">
        <v>48</v>
      </c>
      <c r="B11" s="8">
        <v>5000</v>
      </c>
      <c r="D11" s="1"/>
    </row>
    <row r="12" spans="1:5" x14ac:dyDescent="0.3">
      <c r="A12" s="5" t="s">
        <v>8</v>
      </c>
      <c r="B12" s="8">
        <v>10000</v>
      </c>
      <c r="E12" s="1"/>
    </row>
    <row r="13" spans="1:5" x14ac:dyDescent="0.3">
      <c r="A13" s="5" t="s">
        <v>9</v>
      </c>
      <c r="B13" s="8">
        <v>1000</v>
      </c>
    </row>
    <row r="14" spans="1:5" x14ac:dyDescent="0.3">
      <c r="A14" s="5" t="s">
        <v>10</v>
      </c>
      <c r="B14" s="8">
        <v>3000</v>
      </c>
    </row>
    <row r="15" spans="1:5" x14ac:dyDescent="0.3">
      <c r="A15" s="5" t="s">
        <v>11</v>
      </c>
      <c r="B15" s="8">
        <v>10000</v>
      </c>
    </row>
    <row r="16" spans="1:5" x14ac:dyDescent="0.3">
      <c r="A16" s="5" t="s">
        <v>44</v>
      </c>
      <c r="B16" s="8">
        <v>4000</v>
      </c>
    </row>
    <row r="17" spans="1:6" x14ac:dyDescent="0.3">
      <c r="A17" s="5"/>
      <c r="B17" s="7" t="s">
        <v>1</v>
      </c>
    </row>
    <row r="18" spans="1:6" x14ac:dyDescent="0.3">
      <c r="A18" s="6" t="s">
        <v>12</v>
      </c>
      <c r="B18" s="7">
        <v>65000</v>
      </c>
    </row>
    <row r="19" spans="1:6" x14ac:dyDescent="0.3">
      <c r="A19" s="6" t="s">
        <v>13</v>
      </c>
      <c r="B19" s="7">
        <v>28000</v>
      </c>
      <c r="D19" s="1"/>
    </row>
    <row r="20" spans="1:6" x14ac:dyDescent="0.3">
      <c r="A20" s="6" t="s">
        <v>14</v>
      </c>
      <c r="B20" s="7">
        <v>23000</v>
      </c>
    </row>
    <row r="21" spans="1:6" x14ac:dyDescent="0.3">
      <c r="A21" s="6"/>
      <c r="B21" s="7"/>
      <c r="D21" s="1"/>
    </row>
    <row r="22" spans="1:6" x14ac:dyDescent="0.3">
      <c r="A22" s="6" t="s">
        <v>15</v>
      </c>
      <c r="B22" s="7">
        <f>B23+B24+B25+B26+B27+B28+B29+B30+B31</f>
        <v>167000</v>
      </c>
    </row>
    <row r="23" spans="1:6" x14ac:dyDescent="0.3">
      <c r="A23" s="5" t="s">
        <v>16</v>
      </c>
      <c r="B23" s="8">
        <v>5000</v>
      </c>
      <c r="D23" s="1"/>
    </row>
    <row r="24" spans="1:6" x14ac:dyDescent="0.3">
      <c r="A24" s="5" t="s">
        <v>17</v>
      </c>
      <c r="B24" s="8">
        <v>40000</v>
      </c>
      <c r="D24" s="1"/>
    </row>
    <row r="25" spans="1:6" x14ac:dyDescent="0.3">
      <c r="A25" s="5" t="s">
        <v>41</v>
      </c>
      <c r="B25" s="8">
        <v>0</v>
      </c>
      <c r="D25" s="1"/>
    </row>
    <row r="26" spans="1:6" x14ac:dyDescent="0.3">
      <c r="A26" s="5" t="s">
        <v>42</v>
      </c>
      <c r="B26" s="8">
        <v>0</v>
      </c>
      <c r="D26" s="1"/>
      <c r="F26" t="s">
        <v>1</v>
      </c>
    </row>
    <row r="27" spans="1:6" x14ac:dyDescent="0.3">
      <c r="A27" s="5" t="s">
        <v>46</v>
      </c>
      <c r="B27" s="8">
        <v>20000</v>
      </c>
      <c r="D27" s="1"/>
    </row>
    <row r="28" spans="1:6" x14ac:dyDescent="0.3">
      <c r="A28" s="5" t="s">
        <v>45</v>
      </c>
      <c r="B28" s="8">
        <v>0</v>
      </c>
      <c r="D28" s="1"/>
    </row>
    <row r="29" spans="1:6" x14ac:dyDescent="0.3">
      <c r="A29" s="5" t="s">
        <v>18</v>
      </c>
      <c r="B29" s="8">
        <v>80000</v>
      </c>
      <c r="D29" s="1"/>
    </row>
    <row r="30" spans="1:6" x14ac:dyDescent="0.3">
      <c r="A30" s="5" t="s">
        <v>19</v>
      </c>
      <c r="B30" s="8">
        <v>2000</v>
      </c>
      <c r="D30" s="1"/>
    </row>
    <row r="31" spans="1:6" x14ac:dyDescent="0.3">
      <c r="A31" s="5" t="s">
        <v>20</v>
      </c>
      <c r="B31" s="8">
        <v>20000</v>
      </c>
      <c r="D31" s="1"/>
    </row>
    <row r="32" spans="1:6" x14ac:dyDescent="0.3">
      <c r="A32" s="5"/>
      <c r="B32" s="8"/>
      <c r="D32" s="1"/>
    </row>
    <row r="33" spans="1:9" x14ac:dyDescent="0.3">
      <c r="A33" s="5"/>
      <c r="B33" s="7" t="s">
        <v>1</v>
      </c>
      <c r="D33" s="1"/>
    </row>
    <row r="34" spans="1:9" x14ac:dyDescent="0.3">
      <c r="A34" s="6" t="s">
        <v>47</v>
      </c>
      <c r="B34" s="7">
        <v>1700000</v>
      </c>
      <c r="D34" s="1"/>
    </row>
    <row r="35" spans="1:9" x14ac:dyDescent="0.3">
      <c r="A35" s="5" t="s">
        <v>39</v>
      </c>
      <c r="B35" s="8">
        <v>1700000</v>
      </c>
    </row>
    <row r="36" spans="1:9" x14ac:dyDescent="0.3">
      <c r="A36" s="5" t="s">
        <v>40</v>
      </c>
      <c r="B36" s="8">
        <v>0</v>
      </c>
    </row>
    <row r="37" spans="1:9" x14ac:dyDescent="0.3">
      <c r="A37" s="6"/>
      <c r="B37" s="7" t="s">
        <v>1</v>
      </c>
    </row>
    <row r="38" spans="1:9" x14ac:dyDescent="0.3">
      <c r="A38" s="6" t="s">
        <v>43</v>
      </c>
      <c r="B38" s="7">
        <v>605000</v>
      </c>
    </row>
    <row r="39" spans="1:9" x14ac:dyDescent="0.3">
      <c r="A39" s="6"/>
      <c r="B39" s="7" t="s">
        <v>1</v>
      </c>
    </row>
    <row r="40" spans="1:9" x14ac:dyDescent="0.3">
      <c r="A40" s="6" t="s">
        <v>21</v>
      </c>
      <c r="B40" s="7">
        <v>20000</v>
      </c>
    </row>
    <row r="41" spans="1:9" x14ac:dyDescent="0.3">
      <c r="A41" s="6"/>
      <c r="B41" s="7" t="s">
        <v>1</v>
      </c>
      <c r="I41" t="s">
        <v>1</v>
      </c>
    </row>
    <row r="42" spans="1:9" x14ac:dyDescent="0.3">
      <c r="A42" s="6" t="s">
        <v>22</v>
      </c>
      <c r="B42" s="7">
        <f>B43+B44</f>
        <v>16000</v>
      </c>
      <c r="E42" s="1"/>
    </row>
    <row r="43" spans="1:9" x14ac:dyDescent="0.3">
      <c r="A43" s="5" t="s">
        <v>23</v>
      </c>
      <c r="B43" s="8">
        <v>16000</v>
      </c>
      <c r="E43" s="1"/>
    </row>
    <row r="44" spans="1:9" x14ac:dyDescent="0.3">
      <c r="A44" s="5"/>
      <c r="B44" s="7"/>
    </row>
    <row r="45" spans="1:9" x14ac:dyDescent="0.3">
      <c r="A45" s="6"/>
      <c r="B45" s="7" t="s">
        <v>1</v>
      </c>
      <c r="E45" s="1"/>
    </row>
    <row r="46" spans="1:9" x14ac:dyDescent="0.3">
      <c r="A46" s="5"/>
      <c r="B46" s="7"/>
    </row>
    <row r="47" spans="1:9" x14ac:dyDescent="0.3">
      <c r="A47" s="6" t="s">
        <v>24</v>
      </c>
      <c r="B47" s="7">
        <v>6000</v>
      </c>
    </row>
    <row r="48" spans="1:9" x14ac:dyDescent="0.3">
      <c r="A48" s="5" t="s">
        <v>25</v>
      </c>
      <c r="B48" s="8">
        <v>6000</v>
      </c>
    </row>
    <row r="49" spans="1:7" x14ac:dyDescent="0.3">
      <c r="A49" s="5"/>
      <c r="B49" s="7" t="s">
        <v>1</v>
      </c>
      <c r="G49" s="1"/>
    </row>
    <row r="50" spans="1:7" x14ac:dyDescent="0.3">
      <c r="A50" s="6" t="s">
        <v>26</v>
      </c>
      <c r="B50" s="7">
        <v>20000</v>
      </c>
    </row>
    <row r="51" spans="1:7" x14ac:dyDescent="0.3">
      <c r="A51" s="5"/>
      <c r="B51" s="7" t="s">
        <v>1</v>
      </c>
      <c r="G51" s="1"/>
    </row>
    <row r="52" spans="1:7" x14ac:dyDescent="0.3">
      <c r="A52" s="9" t="s">
        <v>27</v>
      </c>
      <c r="B52" s="17">
        <f>B5+B18+B19+B20+B22+B34+B38+B40+B42+B47+B50</f>
        <v>2751000</v>
      </c>
      <c r="D52" s="1"/>
    </row>
    <row r="53" spans="1:7" x14ac:dyDescent="0.3">
      <c r="A53" s="5"/>
      <c r="B53" s="7" t="s">
        <v>1</v>
      </c>
      <c r="G53" s="1"/>
    </row>
    <row r="54" spans="1:7" x14ac:dyDescent="0.3">
      <c r="A54" s="16"/>
      <c r="B54" s="22" t="s">
        <v>1</v>
      </c>
    </row>
    <row r="55" spans="1:7" ht="28.5" customHeight="1" x14ac:dyDescent="0.3">
      <c r="A55" s="4" t="s">
        <v>28</v>
      </c>
      <c r="B55" s="24">
        <v>2025</v>
      </c>
    </row>
    <row r="56" spans="1:7" x14ac:dyDescent="0.3">
      <c r="A56" s="14"/>
      <c r="B56" s="23"/>
    </row>
    <row r="57" spans="1:7" x14ac:dyDescent="0.3">
      <c r="A57" s="16"/>
      <c r="B57" s="25">
        <v>0</v>
      </c>
    </row>
    <row r="58" spans="1:7" x14ac:dyDescent="0.3">
      <c r="A58" s="6" t="s">
        <v>29</v>
      </c>
      <c r="B58" s="7" t="s">
        <v>1</v>
      </c>
    </row>
    <row r="59" spans="1:7" x14ac:dyDescent="0.3">
      <c r="A59" s="6"/>
      <c r="B59" s="7">
        <v>60000</v>
      </c>
    </row>
    <row r="60" spans="1:7" x14ac:dyDescent="0.3">
      <c r="A60" s="6" t="s">
        <v>30</v>
      </c>
      <c r="B60" s="7" t="s">
        <v>1</v>
      </c>
      <c r="C60" t="s">
        <v>1</v>
      </c>
    </row>
    <row r="61" spans="1:7" x14ac:dyDescent="0.3">
      <c r="A61" s="6"/>
      <c r="B61" s="7">
        <v>0</v>
      </c>
    </row>
    <row r="62" spans="1:7" x14ac:dyDescent="0.3">
      <c r="A62" s="6" t="s">
        <v>31</v>
      </c>
      <c r="B62" s="7" t="s">
        <v>1</v>
      </c>
    </row>
    <row r="63" spans="1:7" x14ac:dyDescent="0.3">
      <c r="A63" s="6"/>
      <c r="B63" s="7">
        <v>0</v>
      </c>
    </row>
    <row r="64" spans="1:7" x14ac:dyDescent="0.3">
      <c r="A64" s="6" t="s">
        <v>32</v>
      </c>
      <c r="B64" s="7" t="s">
        <v>1</v>
      </c>
      <c r="D64" s="1"/>
    </row>
    <row r="65" spans="1:6" x14ac:dyDescent="0.3">
      <c r="A65" s="6"/>
      <c r="B65" s="7">
        <v>0</v>
      </c>
    </row>
    <row r="66" spans="1:6" x14ac:dyDescent="0.3">
      <c r="A66" s="6" t="s">
        <v>33</v>
      </c>
      <c r="B66" s="7" t="s">
        <v>1</v>
      </c>
    </row>
    <row r="67" spans="1:6" x14ac:dyDescent="0.3">
      <c r="A67" s="5"/>
      <c r="B67" s="7">
        <v>0</v>
      </c>
    </row>
    <row r="68" spans="1:6" x14ac:dyDescent="0.3">
      <c r="A68" s="6" t="s">
        <v>34</v>
      </c>
      <c r="B68" s="7" t="s">
        <v>1</v>
      </c>
    </row>
    <row r="69" spans="1:6" x14ac:dyDescent="0.3">
      <c r="A69" s="5"/>
      <c r="B69" s="26"/>
    </row>
    <row r="70" spans="1:6" x14ac:dyDescent="0.3">
      <c r="A70" s="6" t="s">
        <v>35</v>
      </c>
      <c r="B70" s="7">
        <v>2691000</v>
      </c>
    </row>
    <row r="71" spans="1:6" x14ac:dyDescent="0.3">
      <c r="A71" s="5" t="s">
        <v>36</v>
      </c>
      <c r="B71" s="8">
        <v>350000</v>
      </c>
      <c r="D71" s="1"/>
      <c r="F71" s="1"/>
    </row>
    <row r="72" spans="1:6" x14ac:dyDescent="0.3">
      <c r="A72" s="5" t="s">
        <v>37</v>
      </c>
      <c r="B72" s="8">
        <v>2341000</v>
      </c>
    </row>
    <row r="73" spans="1:6" x14ac:dyDescent="0.3">
      <c r="A73" s="5"/>
      <c r="B73" s="26"/>
    </row>
    <row r="74" spans="1:6" x14ac:dyDescent="0.3">
      <c r="A74" s="10" t="s">
        <v>27</v>
      </c>
      <c r="B74" s="17">
        <f>B57+B59+B61+B63+B65+B67+B70</f>
        <v>2751000</v>
      </c>
    </row>
    <row r="75" spans="1:6" x14ac:dyDescent="0.3">
      <c r="A75" s="5"/>
      <c r="B75" s="5"/>
    </row>
    <row r="76" spans="1:6" x14ac:dyDescent="0.3">
      <c r="A76" s="5"/>
      <c r="B76" s="18"/>
    </row>
    <row r="77" spans="1:6" x14ac:dyDescent="0.3">
      <c r="A77" s="11" t="s">
        <v>38</v>
      </c>
      <c r="B77" s="20">
        <v>0</v>
      </c>
    </row>
    <row r="78" spans="1:6" x14ac:dyDescent="0.3">
      <c r="B78" s="2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Miluše Kratochvílová</dc:creator>
  <cp:keywords/>
  <dc:description/>
  <cp:lastModifiedBy>Mateřská škola Žáky 06025153</cp:lastModifiedBy>
  <cp:revision/>
  <cp:lastPrinted>2023-11-23T08:53:49Z</cp:lastPrinted>
  <dcterms:created xsi:type="dcterms:W3CDTF">2018-10-21T13:04:09Z</dcterms:created>
  <dcterms:modified xsi:type="dcterms:W3CDTF">2025-02-20T12:47:39Z</dcterms:modified>
  <cp:category/>
  <cp:contentStatus/>
</cp:coreProperties>
</file>